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año 2022\"/>
    </mc:Choice>
  </mc:AlternateContent>
  <bookViews>
    <workbookView xWindow="0" yWindow="0" windowWidth="23040" windowHeight="9192"/>
  </bookViews>
  <sheets>
    <sheet name="Hoja3" sheetId="3" r:id="rId1"/>
  </sheets>
  <definedNames>
    <definedName name="_xlnm._FilterDatabase" localSheetId="0" hidden="1">Hoja3!$A$23:$G$41</definedName>
    <definedName name="_xlnm.Print_Area" localSheetId="0">Hoja3!$A$1:$G$42</definedName>
  </definedNames>
  <calcPr calcId="162913"/>
</workbook>
</file>

<file path=xl/calcChain.xml><?xml version="1.0" encoding="utf-8"?>
<calcChain xmlns="http://schemas.openxmlformats.org/spreadsheetml/2006/main">
  <c r="E16" i="3" l="1"/>
  <c r="E17" i="3"/>
  <c r="E19" i="3" l="1"/>
  <c r="E20" i="3" l="1"/>
  <c r="E28" i="3" l="1"/>
  <c r="E18" i="3" l="1"/>
  <c r="E40" i="3" l="1"/>
  <c r="E14" i="3" l="1"/>
  <c r="F40" i="3" l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F28" i="3"/>
  <c r="E27" i="3"/>
  <c r="F27" i="3" s="1"/>
  <c r="E26" i="3"/>
  <c r="F26" i="3" s="1"/>
  <c r="E25" i="3"/>
  <c r="F25" i="3" s="1"/>
  <c r="E24" i="3"/>
  <c r="F24" i="3" s="1"/>
  <c r="E23" i="3"/>
  <c r="F23" i="3" s="1"/>
  <c r="E21" i="3"/>
  <c r="E13" i="3"/>
  <c r="E12" i="3"/>
</calcChain>
</file>

<file path=xl/sharedStrings.xml><?xml version="1.0" encoding="utf-8"?>
<sst xmlns="http://schemas.openxmlformats.org/spreadsheetml/2006/main" count="44" uniqueCount="44">
  <si>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</si>
  <si>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</si>
  <si>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</si>
  <si>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</si>
  <si>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</si>
  <si>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</si>
  <si>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</si>
  <si>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</si>
  <si>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</si>
  <si>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</si>
  <si>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</si>
  <si>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</si>
  <si>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</si>
  <si>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</si>
  <si>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</si>
  <si>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</si>
  <si>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</si>
  <si>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</si>
  <si>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</si>
  <si>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</si>
  <si>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</si>
  <si>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</si>
  <si>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segunda-O-</t>
  </si>
  <si>
    <t>Terneras pienso extra</t>
  </si>
  <si>
    <t>Terneras pienso primera</t>
  </si>
  <si>
    <t>Terneras pienso segunda</t>
  </si>
  <si>
    <t>Ternero del país</t>
  </si>
  <si>
    <t>Cochinillo de Segovia "marca de garantía"</t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</si>
  <si>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</si>
  <si>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</si>
  <si>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</si>
  <si>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</si>
  <si>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</si>
  <si>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</si>
  <si>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t xml:space="preserve">
</t>
  </si>
  <si>
    <t xml:space="preserve">Cochinillos de 4,5 a 7 Kg. </t>
  </si>
  <si>
    <t>Vacas primera –R</t>
  </si>
  <si>
    <r>
      <t xml:space="preserve">Lechones de 20 Kgs. </t>
    </r>
    <r>
      <rPr>
        <b/>
        <sz val="20"/>
        <rFont val="Arial"/>
        <family val="2"/>
      </rPr>
      <t xml:space="preserve"> </t>
    </r>
  </si>
  <si>
    <t>vacuno</t>
  </si>
  <si>
    <t xml:space="preserve"> </t>
  </si>
  <si>
    <t xml:space="preserve">Cerdo graso </t>
  </si>
  <si>
    <t xml:space="preserve">     3 de febrer 22</t>
  </si>
  <si>
    <t xml:space="preserve">cambia la tonica en el mercado del verdeo, pocos cerdos a la venta al matadero, provocan subidas de precio, el graso con mas peso debido sobre todo a la matanza de ibericos, hace que repitan, el lechon continua subiendo, poco a poco pero con firmeza, el cochinillo estable repite precios.  </t>
  </si>
  <si>
    <t>La mejora en las exportaciones da un respiro al sector del ganado vacuno debido al aumento de precios en el resto de Europa, pero también gracias a la previsión de cargas a corto plazo hacia terceros países.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</si>
</sst>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#,##0.000"/>
    <numFmt numFmtId="166" formatCode="0.000_ ;[Red]\-0.000\ 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26"/>
      <color rgb="FFFF0000"/>
      <name val="Tahoma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13" fillId="3" borderId="0" xfId="1" applyFont="1" applyFill="1" applyAlignment="1" applyProtection="1"/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17" fillId="3" borderId="6" xfId="0" applyFont="1" applyFill="1" applyBorder="1" applyAlignment="1">
      <alignment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165" fontId="20" fillId="3" borderId="8" xfId="0" applyNumberFormat="1" applyFont="1" applyFill="1" applyBorder="1" applyAlignment="1">
      <alignment horizontal="center" vertical="center" wrapText="1"/>
    </xf>
    <xf numFmtId="165" fontId="20" fillId="3" borderId="25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20" fillId="3" borderId="16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16" xfId="0" applyNumberFormat="1" applyFont="1" applyFill="1" applyBorder="1" applyAlignment="1">
      <alignment horizontal="center" vertical="center" wrapText="1"/>
    </xf>
    <xf numFmtId="166" fontId="20" fillId="3" borderId="1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4" fontId="18" fillId="3" borderId="13" xfId="0" applyNumberFormat="1" applyFont="1" applyFill="1" applyBorder="1" applyAlignment="1">
      <alignment horizontal="center" vertical="center" wrapText="1"/>
    </xf>
    <xf numFmtId="3" fontId="17" fillId="3" borderId="15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14" fontId="23" fillId="3" borderId="0" xfId="0" applyNumberFormat="1" applyFont="1" applyFill="1" applyBorder="1" applyAlignment="1">
      <alignment horizontal="right" vertical="center" wrapText="1"/>
    </xf>
    <xf numFmtId="4" fontId="24" fillId="3" borderId="16" xfId="0" applyNumberFormat="1" applyFont="1" applyFill="1" applyBorder="1" applyAlignment="1">
      <alignment horizontal="center" vertical="center" wrapText="1"/>
    </xf>
    <xf numFmtId="166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2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31" xfId="0" applyFont="1" applyBorder="1"/>
    <xf numFmtId="0" fontId="8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1" fillId="4" borderId="7" xfId="0" applyFont="1" applyFill="1" applyBorder="1" applyAlignment="1">
      <alignment horizontal="center" vertical="center" textRotation="90" wrapText="1"/>
    </xf>
    <xf numFmtId="0" fontId="21" fillId="4" borderId="9" xfId="0" applyFont="1" applyFill="1" applyBorder="1" applyAlignment="1">
      <alignment horizontal="center" vertical="center" textRotation="90" wrapText="1"/>
    </xf>
    <xf numFmtId="0" fontId="21" fillId="4" borderId="27" xfId="0" applyFont="1" applyFill="1" applyBorder="1" applyAlignment="1">
      <alignment horizontal="center" vertical="center" textRotation="90" wrapText="1"/>
    </xf>
    <xf numFmtId="0" fontId="17" fillId="3" borderId="23" xfId="0" applyFont="1" applyFill="1" applyBorder="1" applyAlignment="1" applyProtection="1">
      <alignment vertical="center" wrapText="1"/>
      <protection locked="0"/>
    </xf>
    <xf numFmtId="0" fontId="3" fillId="3" borderId="35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22" fillId="4" borderId="12" xfId="0" applyNumberFormat="1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90802F"/>
      <color rgb="FFB9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7" zoomScale="90" zoomScaleNormal="90" zoomScalePageLayoutView="85" workbookViewId="0">
      <selection activeCell="D19" sqref="D19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44140625" style="7" customWidth="1"/>
    <col min="4" max="4" width="14.88671875" style="11" customWidth="1"/>
    <col min="5" max="5" width="18.33203125" style="7" customWidth="1"/>
    <col min="6" max="6" width="8.44140625" style="6" customWidth="1"/>
    <col min="7" max="7" width="9.6640625" style="2" customWidth="1"/>
    <col min="8" max="9" width="11.44140625" style="1"/>
    <col min="10" max="10" width="37.6640625" style="1" customWidth="1"/>
    <col min="11" max="16384" width="11.44140625" style="1"/>
  </cols>
  <sheetData>
    <row r="1" spans="1:7" ht="12.75" customHeight="1" x14ac:dyDescent="0.25">
      <c r="C1" s="54" t="s">
        <v>39</v>
      </c>
      <c r="D1" s="54"/>
      <c r="E1" s="54"/>
      <c r="F1" s="54"/>
    </row>
    <row r="2" spans="1:7" ht="12.75" customHeight="1" x14ac:dyDescent="0.25">
      <c r="C2" s="54"/>
      <c r="D2" s="54"/>
      <c r="E2" s="54"/>
      <c r="F2" s="54"/>
    </row>
    <row r="3" spans="1:7" ht="12.75" customHeight="1" x14ac:dyDescent="0.25">
      <c r="C3" s="54"/>
      <c r="D3" s="54"/>
      <c r="E3" s="54"/>
      <c r="F3" s="54"/>
    </row>
    <row r="4" spans="1:7" ht="12.75" customHeight="1" x14ac:dyDescent="0.25">
      <c r="C4" s="54"/>
      <c r="D4" s="54"/>
      <c r="E4" s="54"/>
      <c r="F4" s="54"/>
    </row>
    <row r="5" spans="1:7" ht="18.75" customHeight="1" x14ac:dyDescent="0.25">
      <c r="C5" s="54"/>
      <c r="D5" s="54"/>
      <c r="E5" s="54"/>
      <c r="F5" s="54"/>
      <c r="G5" s="3"/>
    </row>
    <row r="6" spans="1:7" ht="12.75" customHeight="1" x14ac:dyDescent="0.25">
      <c r="C6" s="54"/>
      <c r="D6" s="54"/>
      <c r="E6" s="54"/>
      <c r="F6" s="54"/>
    </row>
    <row r="7" spans="1:7" ht="62.25" customHeight="1" x14ac:dyDescent="0.25">
      <c r="B7" s="4"/>
      <c r="C7" s="54"/>
      <c r="D7" s="54"/>
      <c r="E7" s="54"/>
      <c r="F7" s="54"/>
      <c r="G7" s="34" t="s">
        <v>41</v>
      </c>
    </row>
    <row r="8" spans="1:7" ht="27" customHeight="1" x14ac:dyDescent="0.4">
      <c r="B8" s="13" t="s">
        <v>28</v>
      </c>
      <c r="C8" s="54"/>
      <c r="D8" s="54"/>
      <c r="E8" s="54"/>
      <c r="F8" s="54"/>
      <c r="G8" s="12"/>
    </row>
    <row r="9" spans="1:7" ht="2.25" customHeight="1" thickBot="1" x14ac:dyDescent="0.3">
      <c r="C9" s="5"/>
      <c r="D9" s="10"/>
      <c r="E9" s="5"/>
      <c r="F9" s="14"/>
      <c r="G9" s="15"/>
    </row>
    <row r="10" spans="1:7" s="8" customFormat="1" ht="14.25" customHeight="1" x14ac:dyDescent="0.25">
      <c r="A10" s="55"/>
      <c r="B10" s="56"/>
      <c r="C10" s="59" t="s">
        <v>0</v>
      </c>
      <c r="D10" s="61" t="s">
        <v>1</v>
      </c>
      <c r="E10" s="48" t="s">
        <v>2</v>
      </c>
      <c r="F10" s="50" t="s">
        <v>3</v>
      </c>
      <c r="G10" s="51"/>
    </row>
    <row r="11" spans="1:7" s="8" customFormat="1" ht="23.25" customHeight="1" thickBot="1" x14ac:dyDescent="0.3">
      <c r="A11" s="57"/>
      <c r="B11" s="58"/>
      <c r="C11" s="60"/>
      <c r="D11" s="62"/>
      <c r="E11" s="49"/>
      <c r="F11" s="52"/>
      <c r="G11" s="53"/>
    </row>
    <row r="12" spans="1:7" s="8" customFormat="1" ht="27" customHeight="1" thickTop="1" x14ac:dyDescent="0.25">
      <c r="A12" s="77" t="s">
        <v>4</v>
      </c>
      <c r="B12" s="19" t="s">
        <v>5</v>
      </c>
      <c r="C12" s="20">
        <v>1.04</v>
      </c>
      <c r="D12" s="40">
        <v>0.02</v>
      </c>
      <c r="E12" s="21">
        <f>D12+C12</f>
        <v>1.06</v>
      </c>
      <c r="F12" s="86" t="s">
        <v>11</v>
      </c>
      <c r="G12" s="87"/>
    </row>
    <row r="13" spans="1:7" s="8" customFormat="1" ht="28.5" customHeight="1" x14ac:dyDescent="0.25">
      <c r="A13" s="78"/>
      <c r="B13" s="22" t="s">
        <v>6</v>
      </c>
      <c r="C13" s="23">
        <v>1.03</v>
      </c>
      <c r="D13" s="41">
        <v>0.02</v>
      </c>
      <c r="E13" s="24">
        <f>C13+D13</f>
        <v>1.05</v>
      </c>
      <c r="F13" s="88"/>
      <c r="G13" s="89"/>
    </row>
    <row r="14" spans="1:7" s="8" customFormat="1" ht="31.5" customHeight="1" x14ac:dyDescent="0.25">
      <c r="A14" s="78"/>
      <c r="B14" s="22" t="s">
        <v>40</v>
      </c>
      <c r="C14" s="23">
        <v>1.32</v>
      </c>
      <c r="D14" s="36">
        <v>0</v>
      </c>
      <c r="E14" s="24">
        <f>C14+D14</f>
        <v>1.32</v>
      </c>
      <c r="F14" s="88"/>
      <c r="G14" s="89"/>
    </row>
    <row r="15" spans="1:7" s="8" customFormat="1" ht="48" customHeight="1" x14ac:dyDescent="0.25">
      <c r="A15" s="78"/>
      <c r="B15" s="22" t="s">
        <v>10</v>
      </c>
      <c r="C15" s="25">
        <v>25.5</v>
      </c>
      <c r="D15" s="37">
        <v>-0.5</v>
      </c>
      <c r="E15" s="35">
        <v>25</v>
      </c>
      <c r="F15" s="88"/>
      <c r="G15" s="89"/>
    </row>
    <row r="16" spans="1:7" s="8" customFormat="1" ht="28.5" customHeight="1" x14ac:dyDescent="0.25">
      <c r="A16" s="78"/>
      <c r="B16" s="22" t="s">
        <v>7</v>
      </c>
      <c r="C16" s="23">
        <v>0.26</v>
      </c>
      <c r="D16" s="36">
        <v>0</v>
      </c>
      <c r="E16" s="27">
        <f>C16+D16</f>
        <v>0.26</v>
      </c>
      <c r="F16" s="88"/>
      <c r="G16" s="89"/>
    </row>
    <row r="17" spans="1:8" s="8" customFormat="1" ht="31.5" customHeight="1" thickBot="1" x14ac:dyDescent="0.3">
      <c r="A17" s="78"/>
      <c r="B17" s="22" t="s">
        <v>8</v>
      </c>
      <c r="C17" s="23">
        <v>0.17399999999999999</v>
      </c>
      <c r="D17" s="36">
        <v>0</v>
      </c>
      <c r="E17" s="27">
        <f>D17+C17</f>
        <v>0.17399999999999999</v>
      </c>
      <c r="F17" s="90"/>
      <c r="G17" s="91"/>
    </row>
    <row r="18" spans="1:8" s="8" customFormat="1" ht="28.5" customHeight="1" thickBot="1" x14ac:dyDescent="0.3">
      <c r="A18" s="78"/>
      <c r="B18" s="22" t="s">
        <v>9</v>
      </c>
      <c r="C18" s="25">
        <v>1.34</v>
      </c>
      <c r="D18" s="38">
        <v>0.03</v>
      </c>
      <c r="E18" s="26">
        <f>C18+D18</f>
        <v>1.37</v>
      </c>
      <c r="F18" s="66" t="s">
        <v>12</v>
      </c>
      <c r="G18" s="67"/>
    </row>
    <row r="19" spans="1:8" s="8" customFormat="1" ht="31.5" customHeight="1" x14ac:dyDescent="0.25">
      <c r="A19" s="78"/>
      <c r="B19" s="22" t="s">
        <v>37</v>
      </c>
      <c r="C19" s="25">
        <v>47</v>
      </c>
      <c r="D19" s="38">
        <v>0.5</v>
      </c>
      <c r="E19" s="26">
        <f>C19+D19</f>
        <v>47.5</v>
      </c>
      <c r="F19" s="68" t="s">
        <v>13</v>
      </c>
      <c r="G19" s="69"/>
    </row>
    <row r="20" spans="1:8" s="8" customFormat="1" ht="58.5" customHeight="1" x14ac:dyDescent="0.25">
      <c r="A20" s="78"/>
      <c r="B20" s="22" t="s">
        <v>27</v>
      </c>
      <c r="C20" s="25">
        <v>36</v>
      </c>
      <c r="D20" s="37">
        <v>0</v>
      </c>
      <c r="E20" s="26">
        <f>C20+D20</f>
        <v>36</v>
      </c>
      <c r="F20" s="70"/>
      <c r="G20" s="71"/>
    </row>
    <row r="21" spans="1:8" s="8" customFormat="1" ht="39" customHeight="1" thickBot="1" x14ac:dyDescent="0.3">
      <c r="A21" s="79"/>
      <c r="B21" s="22" t="s">
        <v>35</v>
      </c>
      <c r="C21" s="28">
        <v>30</v>
      </c>
      <c r="D21" s="39">
        <v>0</v>
      </c>
      <c r="E21" s="29">
        <f>C21+D21</f>
        <v>30</v>
      </c>
      <c r="F21" s="70"/>
      <c r="G21" s="71"/>
    </row>
    <row r="22" spans="1:8" s="8" customFormat="1" ht="193.2" customHeight="1" thickBot="1" x14ac:dyDescent="0.3">
      <c r="A22" s="80" t="s">
        <v>42</v>
      </c>
      <c r="B22" s="81"/>
      <c r="C22" s="82"/>
      <c r="D22" s="82"/>
      <c r="E22" s="82"/>
      <c r="F22" s="82"/>
      <c r="G22" s="83"/>
      <c r="H22" s="9"/>
    </row>
    <row r="23" spans="1:8" s="8" customFormat="1" ht="18" customHeight="1" x14ac:dyDescent="0.25">
      <c r="A23" s="84" t="s">
        <v>38</v>
      </c>
      <c r="B23" s="30" t="s">
        <v>33</v>
      </c>
      <c r="C23" s="31">
        <v>2.91</v>
      </c>
      <c r="D23" s="42">
        <v>0.03</v>
      </c>
      <c r="E23" s="31">
        <f>C23+D23</f>
        <v>2.94</v>
      </c>
      <c r="F23" s="32">
        <f t="shared" ref="F23:F40" si="0">E23*166.386</f>
        <v>489.17483999999996</v>
      </c>
      <c r="G23" s="72" t="s">
        <v>14</v>
      </c>
      <c r="H23" s="9"/>
    </row>
    <row r="24" spans="1:8" s="8" customFormat="1" ht="19.5" customHeight="1" x14ac:dyDescent="0.25">
      <c r="A24" s="84"/>
      <c r="B24" s="30" t="s">
        <v>31</v>
      </c>
      <c r="C24" s="31">
        <v>2.85</v>
      </c>
      <c r="D24" s="42">
        <v>0.03</v>
      </c>
      <c r="E24" s="31">
        <f>D24+C24</f>
        <v>2.88</v>
      </c>
      <c r="F24" s="32">
        <f>E24*166</f>
        <v>478.08</v>
      </c>
      <c r="G24" s="73"/>
      <c r="H24" s="9"/>
    </row>
    <row r="25" spans="1:8" s="8" customFormat="1" ht="18" customHeight="1" x14ac:dyDescent="0.25">
      <c r="A25" s="85"/>
      <c r="B25" s="17" t="s">
        <v>32</v>
      </c>
      <c r="C25" s="18">
        <v>2.82</v>
      </c>
      <c r="D25" s="43">
        <v>0.03</v>
      </c>
      <c r="E25" s="18">
        <f>C25+D25</f>
        <v>2.8499999999999996</v>
      </c>
      <c r="F25" s="33">
        <f>E25*166.386</f>
        <v>474.20009999999991</v>
      </c>
      <c r="G25" s="74"/>
      <c r="H25" s="9"/>
    </row>
    <row r="26" spans="1:8" s="8" customFormat="1" ht="18" customHeight="1" x14ac:dyDescent="0.25">
      <c r="A26" s="85"/>
      <c r="B26" s="17" t="s">
        <v>15</v>
      </c>
      <c r="C26" s="18">
        <v>4.47</v>
      </c>
      <c r="D26" s="43">
        <v>0.03</v>
      </c>
      <c r="E26" s="18">
        <f>C26+D26</f>
        <v>4.5</v>
      </c>
      <c r="F26" s="33">
        <f t="shared" si="0"/>
        <v>748.73699999999997</v>
      </c>
      <c r="G26" s="74"/>
      <c r="H26" s="9"/>
    </row>
    <row r="27" spans="1:8" s="8" customFormat="1" ht="18" customHeight="1" x14ac:dyDescent="0.25">
      <c r="A27" s="85"/>
      <c r="B27" s="17" t="s">
        <v>16</v>
      </c>
      <c r="C27" s="18">
        <v>4.3499999999999996</v>
      </c>
      <c r="D27" s="43">
        <v>0.03</v>
      </c>
      <c r="E27" s="18">
        <f t="shared" ref="E27:E39" si="1">C27+D27</f>
        <v>4.38</v>
      </c>
      <c r="F27" s="33">
        <f t="shared" si="0"/>
        <v>728.77067999999997</v>
      </c>
      <c r="G27" s="74"/>
      <c r="H27" s="9"/>
    </row>
    <row r="28" spans="1:8" s="8" customFormat="1" ht="18" customHeight="1" x14ac:dyDescent="0.25">
      <c r="A28" s="85"/>
      <c r="B28" s="17" t="s">
        <v>17</v>
      </c>
      <c r="C28" s="18">
        <v>4.0999999999999996</v>
      </c>
      <c r="D28" s="43">
        <v>0.03</v>
      </c>
      <c r="E28" s="18">
        <f>C28+D28</f>
        <v>4.13</v>
      </c>
      <c r="F28" s="33">
        <f t="shared" si="0"/>
        <v>687.17417999999998</v>
      </c>
      <c r="G28" s="74"/>
      <c r="H28" s="9"/>
    </row>
    <row r="29" spans="1:8" s="8" customFormat="1" ht="18" customHeight="1" x14ac:dyDescent="0.25">
      <c r="A29" s="85"/>
      <c r="B29" s="17" t="s">
        <v>18</v>
      </c>
      <c r="C29" s="18">
        <v>4.3899999999999997</v>
      </c>
      <c r="D29" s="43">
        <v>0.03</v>
      </c>
      <c r="E29" s="18">
        <f t="shared" si="1"/>
        <v>4.42</v>
      </c>
      <c r="F29" s="33">
        <f t="shared" si="0"/>
        <v>735.42611999999997</v>
      </c>
      <c r="G29" s="74"/>
      <c r="H29" s="9"/>
    </row>
    <row r="30" spans="1:8" s="8" customFormat="1" ht="18" customHeight="1" x14ac:dyDescent="0.25">
      <c r="A30" s="85"/>
      <c r="B30" s="17" t="s">
        <v>19</v>
      </c>
      <c r="C30" s="18">
        <v>4.29</v>
      </c>
      <c r="D30" s="43">
        <v>0.03</v>
      </c>
      <c r="E30" s="18">
        <f t="shared" si="1"/>
        <v>4.32</v>
      </c>
      <c r="F30" s="33">
        <f t="shared" si="0"/>
        <v>718.78751999999997</v>
      </c>
      <c r="G30" s="74"/>
      <c r="H30" s="9"/>
    </row>
    <row r="31" spans="1:8" s="8" customFormat="1" ht="18" customHeight="1" x14ac:dyDescent="0.25">
      <c r="A31" s="85"/>
      <c r="B31" s="17" t="s">
        <v>20</v>
      </c>
      <c r="C31" s="18">
        <v>3.95</v>
      </c>
      <c r="D31" s="43">
        <v>0.03</v>
      </c>
      <c r="E31" s="18">
        <f t="shared" si="1"/>
        <v>3.98</v>
      </c>
      <c r="F31" s="33">
        <f t="shared" si="0"/>
        <v>662.21627999999998</v>
      </c>
      <c r="G31" s="74"/>
      <c r="H31" s="9"/>
    </row>
    <row r="32" spans="1:8" s="8" customFormat="1" ht="18" customHeight="1" x14ac:dyDescent="0.25">
      <c r="A32" s="85"/>
      <c r="B32" s="17" t="s">
        <v>21</v>
      </c>
      <c r="C32" s="18">
        <v>3.31</v>
      </c>
      <c r="D32" s="43">
        <v>0.03</v>
      </c>
      <c r="E32" s="18">
        <f>C32+D32</f>
        <v>3.34</v>
      </c>
      <c r="F32" s="33">
        <f t="shared" si="0"/>
        <v>555.72924</v>
      </c>
      <c r="G32" s="74"/>
      <c r="H32" s="9"/>
    </row>
    <row r="33" spans="1:8" s="8" customFormat="1" ht="18" customHeight="1" x14ac:dyDescent="0.25">
      <c r="A33" s="85"/>
      <c r="B33" s="17" t="s">
        <v>36</v>
      </c>
      <c r="C33" s="18">
        <v>2.64</v>
      </c>
      <c r="D33" s="43">
        <v>0.03</v>
      </c>
      <c r="E33" s="18">
        <f>C33+D33</f>
        <v>2.67</v>
      </c>
      <c r="F33" s="33">
        <f t="shared" si="0"/>
        <v>444.25061999999997</v>
      </c>
      <c r="G33" s="74"/>
      <c r="H33" s="9"/>
    </row>
    <row r="34" spans="1:8" s="8" customFormat="1" ht="18" customHeight="1" x14ac:dyDescent="0.25">
      <c r="A34" s="85"/>
      <c r="B34" s="17" t="s">
        <v>22</v>
      </c>
      <c r="C34" s="18">
        <v>2.13</v>
      </c>
      <c r="D34" s="43">
        <v>0.03</v>
      </c>
      <c r="E34" s="18">
        <f>C34+D34</f>
        <v>2.1599999999999997</v>
      </c>
      <c r="F34" s="33">
        <f t="shared" si="0"/>
        <v>359.39375999999993</v>
      </c>
      <c r="G34" s="74"/>
      <c r="H34" s="9"/>
    </row>
    <row r="35" spans="1:8" s="8" customFormat="1" ht="18" customHeight="1" x14ac:dyDescent="0.25">
      <c r="A35" s="85"/>
      <c r="B35" s="17" t="s">
        <v>23</v>
      </c>
      <c r="C35" s="18">
        <v>4.57</v>
      </c>
      <c r="D35" s="43">
        <v>0.03</v>
      </c>
      <c r="E35" s="18">
        <f t="shared" si="1"/>
        <v>4.6000000000000005</v>
      </c>
      <c r="F35" s="33">
        <f t="shared" si="0"/>
        <v>765.37560000000008</v>
      </c>
      <c r="G35" s="74"/>
      <c r="H35" s="9"/>
    </row>
    <row r="36" spans="1:8" s="8" customFormat="1" ht="18" customHeight="1" x14ac:dyDescent="0.25">
      <c r="A36" s="85"/>
      <c r="B36" s="17" t="s">
        <v>24</v>
      </c>
      <c r="C36" s="18">
        <v>4.51</v>
      </c>
      <c r="D36" s="44">
        <v>0.03</v>
      </c>
      <c r="E36" s="18">
        <f t="shared" si="1"/>
        <v>4.54</v>
      </c>
      <c r="F36" s="33">
        <f t="shared" si="0"/>
        <v>755.39243999999997</v>
      </c>
      <c r="G36" s="74"/>
      <c r="H36" s="9"/>
    </row>
    <row r="37" spans="1:8" s="8" customFormat="1" ht="18" customHeight="1" x14ac:dyDescent="0.25">
      <c r="A37" s="85"/>
      <c r="B37" s="17" t="s">
        <v>25</v>
      </c>
      <c r="C37" s="18">
        <v>4.3499999999999996</v>
      </c>
      <c r="D37" s="43">
        <v>0.03</v>
      </c>
      <c r="E37" s="18">
        <f t="shared" si="1"/>
        <v>4.38</v>
      </c>
      <c r="F37" s="33">
        <f t="shared" si="0"/>
        <v>728.77067999999997</v>
      </c>
      <c r="G37" s="74"/>
      <c r="H37" s="9"/>
    </row>
    <row r="38" spans="1:8" s="8" customFormat="1" ht="18" customHeight="1" x14ac:dyDescent="0.25">
      <c r="A38" s="85"/>
      <c r="B38" s="17" t="s">
        <v>29</v>
      </c>
      <c r="C38" s="18">
        <v>2.9</v>
      </c>
      <c r="D38" s="43">
        <v>0.03</v>
      </c>
      <c r="E38" s="18">
        <f t="shared" si="1"/>
        <v>2.9299999999999997</v>
      </c>
      <c r="F38" s="33">
        <f t="shared" si="0"/>
        <v>487.51097999999996</v>
      </c>
      <c r="G38" s="75"/>
      <c r="H38" s="9"/>
    </row>
    <row r="39" spans="1:8" s="8" customFormat="1" ht="18" customHeight="1" x14ac:dyDescent="0.25">
      <c r="A39" s="85"/>
      <c r="B39" s="17" t="s">
        <v>30</v>
      </c>
      <c r="C39" s="18">
        <v>2.06</v>
      </c>
      <c r="D39" s="43">
        <v>0.03</v>
      </c>
      <c r="E39" s="18">
        <f t="shared" si="1"/>
        <v>2.09</v>
      </c>
      <c r="F39" s="33">
        <f t="shared" si="0"/>
        <v>347.74673999999999</v>
      </c>
      <c r="G39" s="75"/>
      <c r="H39" s="9"/>
    </row>
    <row r="40" spans="1:8" s="8" customFormat="1" ht="23.25" customHeight="1" x14ac:dyDescent="0.25">
      <c r="A40" s="85"/>
      <c r="B40" s="17" t="s">
        <v>26</v>
      </c>
      <c r="C40" s="18">
        <v>1.66</v>
      </c>
      <c r="D40" s="43">
        <v>0.03</v>
      </c>
      <c r="E40" s="18">
        <f>C40+D40</f>
        <v>1.69</v>
      </c>
      <c r="F40" s="33">
        <f t="shared" si="0"/>
        <v>281.19234</v>
      </c>
      <c r="G40" s="76"/>
      <c r="H40" s="9"/>
    </row>
    <row r="41" spans="1:8" s="8" customFormat="1" ht="102.6" customHeight="1" x14ac:dyDescent="0.25">
      <c r="A41" s="16" t="s">
        <v>34</v>
      </c>
      <c r="B41" s="63" t="s">
        <v>43</v>
      </c>
      <c r="C41" s="64"/>
      <c r="D41" s="64"/>
      <c r="E41" s="64"/>
      <c r="F41" s="64"/>
      <c r="G41" s="65"/>
      <c r="H41" s="9"/>
    </row>
    <row r="42" spans="1:8" ht="32.25" customHeight="1" x14ac:dyDescent="0.3">
      <c r="B42" s="45"/>
      <c r="C42" s="46"/>
      <c r="D42" s="46"/>
      <c r="E42" s="47"/>
      <c r="F42" s="47"/>
      <c r="G42" s="47"/>
    </row>
  </sheetData>
  <sheetProtection selectLockedCells="1"/>
  <autoFilter ref="A23:G41"/>
  <mergeCells count="15">
    <mergeCell ref="B42:G42"/>
    <mergeCell ref="E10:E11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F12:G17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2018-09-20T07:35:31Z</cp:lastPrinted>
  <dcterms:created xsi:type="dcterms:W3CDTF">2007-10-19T16:17:42Z</dcterms:created>
  <dcterms:modified xsi:type="dcterms:W3CDTF">2022-02-03T15:42:46Z</dcterms:modified>
</cp:coreProperties>
</file>